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ramonda/Documents/INESS_JOBS/FRANCE GENEROSITES - Etude Logiciel Legs/Travaux Iness/FG_CAHIER DES CHARGES LOGICIEL/CDC_Dernières versions/"/>
    </mc:Choice>
  </mc:AlternateContent>
  <xr:revisionPtr revIDLastSave="0" documentId="8_{D4BAE141-3A25-0240-BC13-7AD1D7E9A2A0}" xr6:coauthVersionLast="36" xr6:coauthVersionMax="36" xr10:uidLastSave="{00000000-0000-0000-0000-000000000000}"/>
  <bookViews>
    <workbookView xWindow="0" yWindow="520" windowWidth="28800" windowHeight="16240" xr2:uid="{124D5940-1630-2747-8630-36F319D73356}"/>
  </bookViews>
  <sheets>
    <sheet name="Annexe 1 Lot n°2_Grille TMJ" sheetId="1" r:id="rId1"/>
    <sheet name="Annexe 2 Lot n°2_Honorair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G55" i="2"/>
  <c r="G57" i="2" s="1"/>
  <c r="G59" i="2" s="1"/>
  <c r="F55" i="2"/>
  <c r="F57" i="2" s="1"/>
  <c r="F59" i="2" s="1"/>
  <c r="O57" i="2"/>
  <c r="O59" i="2" s="1"/>
  <c r="N57" i="2"/>
  <c r="N59" i="2" s="1"/>
  <c r="O55" i="2"/>
  <c r="N55" i="2"/>
  <c r="O40" i="2"/>
  <c r="O42" i="2" s="1"/>
  <c r="N40" i="2"/>
  <c r="N42" i="2" s="1"/>
  <c r="O38" i="2"/>
  <c r="N38" i="2"/>
  <c r="H42" i="2"/>
  <c r="G42" i="2"/>
  <c r="H40" i="2"/>
  <c r="G40" i="2"/>
  <c r="F40" i="2"/>
  <c r="F42" i="2" s="1"/>
  <c r="G38" i="2"/>
  <c r="F38" i="2"/>
  <c r="S53" i="2"/>
  <c r="Q53" i="2"/>
  <c r="Q52" i="2"/>
  <c r="Q51" i="2"/>
  <c r="Q36" i="2"/>
  <c r="Q35" i="2"/>
  <c r="Q34" i="2"/>
  <c r="I54" i="2"/>
  <c r="I53" i="2"/>
  <c r="I52" i="2"/>
  <c r="I51" i="2"/>
  <c r="S51" i="2" s="1"/>
  <c r="I37" i="2"/>
  <c r="I36" i="2"/>
  <c r="I35" i="2"/>
  <c r="S35" i="2" s="1"/>
  <c r="I34" i="2"/>
  <c r="S34" i="2" s="1"/>
  <c r="S36" i="2" l="1"/>
  <c r="S52" i="2"/>
  <c r="P55" i="2"/>
  <c r="P57" i="2" s="1"/>
  <c r="P59" i="2" s="1"/>
  <c r="M55" i="2"/>
  <c r="M57" i="2" s="1"/>
  <c r="M59" i="2" s="1"/>
  <c r="L55" i="2"/>
  <c r="L57" i="2" s="1"/>
  <c r="L59" i="2" s="1"/>
  <c r="K55" i="2"/>
  <c r="K57" i="2" s="1"/>
  <c r="H55" i="2"/>
  <c r="H57" i="2" s="1"/>
  <c r="H59" i="2" s="1"/>
  <c r="E55" i="2"/>
  <c r="E57" i="2" s="1"/>
  <c r="E59" i="2" s="1"/>
  <c r="D55" i="2"/>
  <c r="D57" i="2" s="1"/>
  <c r="D59" i="2" s="1"/>
  <c r="C55" i="2"/>
  <c r="C57" i="2" s="1"/>
  <c r="Q54" i="2"/>
  <c r="Q50" i="2"/>
  <c r="Q49" i="2"/>
  <c r="Q48" i="2"/>
  <c r="Q37" i="2"/>
  <c r="Q33" i="2"/>
  <c r="Q32" i="2"/>
  <c r="Q31" i="2"/>
  <c r="P38" i="2"/>
  <c r="P40" i="2" s="1"/>
  <c r="P42" i="2" s="1"/>
  <c r="M38" i="2"/>
  <c r="M40" i="2" s="1"/>
  <c r="M42" i="2" s="1"/>
  <c r="L38" i="2"/>
  <c r="L40" i="2" s="1"/>
  <c r="L42" i="2" s="1"/>
  <c r="K38" i="2"/>
  <c r="K40" i="2" s="1"/>
  <c r="K42" i="2" s="1"/>
  <c r="I50" i="2"/>
  <c r="I49" i="2"/>
  <c r="S49" i="2" s="1"/>
  <c r="I48" i="2"/>
  <c r="D38" i="2"/>
  <c r="D40" i="2" s="1"/>
  <c r="D42" i="2" s="1"/>
  <c r="E38" i="2"/>
  <c r="E40" i="2" s="1"/>
  <c r="E42" i="2" s="1"/>
  <c r="H38" i="2"/>
  <c r="C38" i="2"/>
  <c r="C40" i="2" s="1"/>
  <c r="C42" i="2" s="1"/>
  <c r="I32" i="2"/>
  <c r="I33" i="2"/>
  <c r="I31" i="2"/>
  <c r="I55" i="2" l="1"/>
  <c r="S31" i="2"/>
  <c r="I42" i="2"/>
  <c r="S48" i="2"/>
  <c r="Q55" i="2"/>
  <c r="Q57" i="2"/>
  <c r="K59" i="2"/>
  <c r="Q59" i="2" s="1"/>
  <c r="I57" i="2"/>
  <c r="C59" i="2"/>
  <c r="I59" i="2" s="1"/>
  <c r="S50" i="2"/>
  <c r="S32" i="2"/>
  <c r="S54" i="2"/>
  <c r="Q42" i="2"/>
  <c r="Q40" i="2"/>
  <c r="I40" i="2"/>
  <c r="S37" i="2"/>
  <c r="I38" i="2"/>
  <c r="S33" i="2"/>
  <c r="Q38" i="2"/>
  <c r="C40" i="1"/>
  <c r="C39" i="1"/>
  <c r="C38" i="1"/>
  <c r="I56" i="2" l="1"/>
  <c r="S55" i="2"/>
  <c r="I39" i="2"/>
  <c r="Q56" i="2"/>
  <c r="Q39" i="2"/>
  <c r="S42" i="2"/>
  <c r="S57" i="2"/>
  <c r="S59" i="2"/>
  <c r="S40" i="2"/>
  <c r="S38" i="2"/>
  <c r="S56" i="2" l="1"/>
  <c r="S39" i="2"/>
</calcChain>
</file>

<file path=xl/sharedStrings.xml><?xml version="1.0" encoding="utf-8"?>
<sst xmlns="http://schemas.openxmlformats.org/spreadsheetml/2006/main" count="205" uniqueCount="83">
  <si>
    <t>Identification du candidat à l'appel d'offres</t>
  </si>
  <si>
    <t xml:space="preserve">Nom de la société : </t>
  </si>
  <si>
    <t xml:space="preserve">Interlocuteur clé : </t>
  </si>
  <si>
    <t xml:space="preserve">E-mail : </t>
  </si>
  <si>
    <t xml:space="preserve">Téléphone : </t>
  </si>
  <si>
    <t>Identifications d'éventuels soutraitants</t>
  </si>
  <si>
    <t xml:space="preserve">Objet : </t>
  </si>
  <si>
    <t xml:space="preserve">Lot : </t>
  </si>
  <si>
    <t>France générosités - Appel d'offres Logiciel de gestion des libéralités et assurances-vie</t>
  </si>
  <si>
    <t>Etape 1.2</t>
  </si>
  <si>
    <t>Etape 1.1</t>
  </si>
  <si>
    <t>Etape 1.3</t>
  </si>
  <si>
    <t>Etc.</t>
  </si>
  <si>
    <t>Intervenant 1</t>
  </si>
  <si>
    <t>Sous-traitant 1</t>
  </si>
  <si>
    <t>Sous-traitant 2</t>
  </si>
  <si>
    <t>Sous-traitant 3</t>
  </si>
  <si>
    <t>Intervenant 2</t>
  </si>
  <si>
    <t>Intervenant 3</t>
  </si>
  <si>
    <t>Nom</t>
  </si>
  <si>
    <t>Prénom</t>
  </si>
  <si>
    <t>Rôle / Grade</t>
  </si>
  <si>
    <t>Nb années exp. prof.</t>
  </si>
  <si>
    <t xml:space="preserve">Nom </t>
  </si>
  <si>
    <t>Forme société</t>
  </si>
  <si>
    <t>Année de création</t>
  </si>
  <si>
    <t>Rôle</t>
  </si>
  <si>
    <t>Description phase / étape</t>
  </si>
  <si>
    <t xml:space="preserve">Intervenants de l'équipe du candidat </t>
  </si>
  <si>
    <t>Services attendus</t>
  </si>
  <si>
    <t>N°2 / Choix d’un prestataire 
pour le déploiement du logiciel de gestion 
des libéralités et assurances-vie</t>
  </si>
  <si>
    <t>Taux de TVA applicable</t>
  </si>
  <si>
    <t>2 - Formation des collaborateurs</t>
  </si>
  <si>
    <t>3 - Autres services (Interfaces comptables, développements spécifiques, …)</t>
  </si>
  <si>
    <t>Jours hommes</t>
  </si>
  <si>
    <t>TOTAL</t>
  </si>
  <si>
    <t>Jours homme</t>
  </si>
  <si>
    <t>TMJ</t>
  </si>
  <si>
    <t>Honoraires Euros HT</t>
  </si>
  <si>
    <t>Euros / jour</t>
  </si>
  <si>
    <t>TVA</t>
  </si>
  <si>
    <t>Honoraires Euros TTC</t>
  </si>
  <si>
    <t>Taux de TVA (%)</t>
  </si>
  <si>
    <t>Etape 2.1</t>
  </si>
  <si>
    <t>Etape 2.2</t>
  </si>
  <si>
    <t>Etape 2.3</t>
  </si>
  <si>
    <t>Etape 1.5</t>
  </si>
  <si>
    <t>Etape 1.6</t>
  </si>
  <si>
    <t>Etape 1.4</t>
  </si>
  <si>
    <t>Etape 2.4</t>
  </si>
  <si>
    <t>Etape 2.5</t>
  </si>
  <si>
    <t>Etape 2.6</t>
  </si>
  <si>
    <t>Intervenant 4</t>
  </si>
  <si>
    <t>Intervenant 5</t>
  </si>
  <si>
    <t>Intervenant 1 :</t>
  </si>
  <si>
    <t>Intervenant 2 :</t>
  </si>
  <si>
    <t>Intervenant 3 :</t>
  </si>
  <si>
    <t>Intervenant 4 :</t>
  </si>
  <si>
    <t>Intervenant 5 :</t>
  </si>
  <si>
    <t>Sous-traitant 4</t>
  </si>
  <si>
    <t>Sous-traitant 5</t>
  </si>
  <si>
    <t>Taux moyens journaliers par intervenant HT</t>
  </si>
  <si>
    <t>Taux moyens journaliers par intervenant TTC</t>
  </si>
  <si>
    <t>Taux moyens journaliers par sous-traitant HT</t>
  </si>
  <si>
    <t>Taux moyens journaliers par sous-traitant TTC</t>
  </si>
  <si>
    <t>&lt;- A renseigner -&gt;</t>
  </si>
  <si>
    <t>Taux moyens journaliers global - Equipe* (TMJ) HT</t>
  </si>
  <si>
    <t>Taux moyens journaliers global - Equipe* (TMJ) TTC</t>
  </si>
  <si>
    <t>* incluant le recours à d'éventuels sous-traitants</t>
  </si>
  <si>
    <r>
      <t xml:space="preserve">Instructions : Merci de renseigner les </t>
    </r>
    <r>
      <rPr>
        <b/>
        <u/>
        <sz val="14"/>
        <color rgb="FFFF0000"/>
        <rFont val="Calibri"/>
        <family val="2"/>
        <scheme val="minor"/>
      </rPr>
      <t>taux moyens journaliers (TMJ) hors taxes (HT) et toute taxe comprise (TTC)</t>
    </r>
    <r>
      <rPr>
        <b/>
        <sz val="14"/>
        <color rgb="FFFF0000"/>
        <rFont val="Calibri"/>
        <family val="2"/>
        <scheme val="minor"/>
      </rPr>
      <t xml:space="preserve"> proposés pour chacun des services attendus. </t>
    </r>
    <r>
      <rPr>
        <b/>
        <u/>
        <sz val="14"/>
        <color rgb="FFFF0000"/>
        <rFont val="Calibri"/>
        <family val="2"/>
        <scheme val="minor"/>
      </rPr>
      <t>Seules les cellules colorées sont à renseigner directement sur le fichier Excel joint à cet effet.</t>
    </r>
  </si>
  <si>
    <t>Instructions : Merci de ne renseigner que les cellules colorées (en bleu et rose en la présence de sous-traitants) dès lors qu'il est possible de chiffrer un montant d'honoraires pour les services attendus. A défaut, merci de renseigner a minima la grille des TMJ directement sur le fichier Excel joint à cet effet.</t>
  </si>
  <si>
    <t xml:space="preserve">Annexe : </t>
  </si>
  <si>
    <t>Annexe 2 - Lot n°2 - Grille d'honoraires pour les services 1 et 2</t>
  </si>
  <si>
    <t>Annexe 1 - Lot n°2 - Grille des TMJ pour les services 1, 2 et 3</t>
  </si>
  <si>
    <t>1 - Migration des données et accompagnement au démarrage</t>
  </si>
  <si>
    <t>TOTAL 2 - Formation des collaborateurs</t>
  </si>
  <si>
    <t xml:space="preserve">Nom du sous-traitant 1 : </t>
  </si>
  <si>
    <t xml:space="preserve">Nom du sous-traitant 2 : </t>
  </si>
  <si>
    <t xml:space="preserve">Nom du sous-traitant 3 : </t>
  </si>
  <si>
    <t xml:space="preserve">Nom du sous-traitant 4 : </t>
  </si>
  <si>
    <t xml:space="preserve">Nom du sous-traitant 5 : </t>
  </si>
  <si>
    <t>TOTAL 1 - Migration des données et accompagnement au démarrage</t>
  </si>
  <si>
    <t>A renseigner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</si>
</sst>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 (Corps)_x0000_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>
      <alignment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2" fillId="5" borderId="0" xfId="0" applyFont="1" applyFill="1"/>
    <xf numFmtId="0" fontId="3" fillId="6" borderId="0" xfId="0" applyFont="1" applyFill="1" applyAlignment="1">
      <alignment horizontal="left" indent="1"/>
    </xf>
    <xf numFmtId="0" fontId="4" fillId="6" borderId="0" xfId="0" applyFont="1" applyFill="1"/>
    <xf numFmtId="0" fontId="0" fillId="6" borderId="1" xfId="0" applyFill="1" applyBorder="1"/>
    <xf numFmtId="0" fontId="0" fillId="0" borderId="1" xfId="0" applyBorder="1"/>
    <xf numFmtId="0" fontId="1" fillId="6" borderId="0" xfId="0" applyFont="1" applyFill="1" applyAlignment="1"/>
    <xf numFmtId="0" fontId="3" fillId="0" borderId="0" xfId="0" applyFont="1" applyFill="1" applyBorder="1" applyAlignment="1">
      <alignment horizontal="left" indent="1"/>
    </xf>
    <xf numFmtId="0" fontId="3" fillId="6" borderId="0" xfId="0" applyFont="1" applyFill="1" applyBorder="1" applyAlignment="1">
      <alignment horizontal="left" indent="1"/>
    </xf>
    <xf numFmtId="9" fontId="0" fillId="6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4" borderId="0" xfId="0" applyFont="1" applyFill="1" applyAlignment="1">
      <alignment horizontal="left" indent="1"/>
    </xf>
    <xf numFmtId="0" fontId="0" fillId="4" borderId="0" xfId="0" applyFill="1" applyBorder="1"/>
    <xf numFmtId="0" fontId="2" fillId="7" borderId="0" xfId="0" applyFont="1" applyFill="1" applyAlignment="1">
      <alignment horizontal="left" indent="1"/>
    </xf>
    <xf numFmtId="0" fontId="1" fillId="7" borderId="0" xfId="0" applyFont="1" applyFill="1" applyBorder="1"/>
    <xf numFmtId="0" fontId="0" fillId="6" borderId="0" xfId="0" applyFill="1" applyBorder="1"/>
    <xf numFmtId="9" fontId="0" fillId="6" borderId="0" xfId="0" applyNumberFormat="1" applyFill="1" applyBorder="1"/>
    <xf numFmtId="9" fontId="0" fillId="6" borderId="0" xfId="0" applyNumberFormat="1" applyFill="1"/>
    <xf numFmtId="0" fontId="2" fillId="0" borderId="0" xfId="0" applyFont="1" applyFill="1" applyBorder="1"/>
    <xf numFmtId="3" fontId="0" fillId="2" borderId="1" xfId="0" applyNumberFormat="1" applyFill="1" applyBorder="1"/>
    <xf numFmtId="3" fontId="2" fillId="4" borderId="0" xfId="0" applyNumberFormat="1" applyFont="1" applyFill="1"/>
    <xf numFmtId="3" fontId="1" fillId="7" borderId="0" xfId="0" applyNumberFormat="1" applyFont="1" applyFill="1" applyBorder="1"/>
    <xf numFmtId="3" fontId="1" fillId="8" borderId="0" xfId="0" applyNumberFormat="1" applyFont="1" applyFill="1" applyBorder="1"/>
    <xf numFmtId="3" fontId="0" fillId="6" borderId="0" xfId="0" applyNumberFormat="1" applyFill="1" applyBorder="1"/>
    <xf numFmtId="3" fontId="2" fillId="5" borderId="0" xfId="0" applyNumberFormat="1" applyFont="1" applyFill="1"/>
    <xf numFmtId="3" fontId="0" fillId="0" borderId="0" xfId="0" applyNumberFormat="1"/>
    <xf numFmtId="3" fontId="0" fillId="6" borderId="0" xfId="0" applyNumberFormat="1" applyFill="1"/>
    <xf numFmtId="3" fontId="2" fillId="8" borderId="0" xfId="0" applyNumberFormat="1" applyFont="1" applyFill="1" applyAlignment="1">
      <alignment horizontal="left" indent="1"/>
    </xf>
    <xf numFmtId="3" fontId="0" fillId="8" borderId="0" xfId="0" applyNumberFormat="1" applyFill="1" applyBorder="1"/>
    <xf numFmtId="3" fontId="0" fillId="8" borderId="0" xfId="0" applyNumberFormat="1" applyFill="1"/>
    <xf numFmtId="3" fontId="0" fillId="3" borderId="1" xfId="0" applyNumberFormat="1" applyFill="1" applyBorder="1"/>
    <xf numFmtId="3" fontId="0" fillId="7" borderId="0" xfId="0" applyNumberFormat="1" applyFill="1" applyBorder="1"/>
    <xf numFmtId="3" fontId="0" fillId="7" borderId="0" xfId="0" applyNumberFormat="1" applyFill="1"/>
    <xf numFmtId="3" fontId="2" fillId="6" borderId="0" xfId="0" applyNumberFormat="1" applyFont="1" applyFill="1"/>
    <xf numFmtId="3" fontId="0" fillId="0" borderId="1" xfId="0" applyNumberFormat="1" applyFill="1" applyBorder="1"/>
    <xf numFmtId="3" fontId="0" fillId="4" borderId="1" xfId="0" applyNumberFormat="1" applyFill="1" applyBorder="1"/>
    <xf numFmtId="0" fontId="5" fillId="6" borderId="0" xfId="0" quotePrefix="1" applyFont="1" applyFill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3" fillId="4" borderId="0" xfId="0" applyFont="1" applyFill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3" fontId="0" fillId="6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2" fillId="7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vertical="center"/>
    </xf>
    <xf numFmtId="3" fontId="1" fillId="7" borderId="0" xfId="0" applyNumberFormat="1" applyFont="1" applyFill="1" applyBorder="1" applyAlignment="1">
      <alignment vertical="center"/>
    </xf>
    <xf numFmtId="3" fontId="0" fillId="7" borderId="0" xfId="0" applyNumberFormat="1" applyFill="1" applyBorder="1" applyAlignment="1">
      <alignment vertical="center"/>
    </xf>
    <xf numFmtId="3" fontId="0" fillId="7" borderId="0" xfId="0" applyNumberForma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Border="1" applyAlignment="1">
      <alignment vertical="center"/>
    </xf>
    <xf numFmtId="9" fontId="0" fillId="6" borderId="0" xfId="0" applyNumberFormat="1" applyFill="1" applyBorder="1" applyAlignment="1">
      <alignment vertical="center"/>
    </xf>
    <xf numFmtId="9" fontId="0" fillId="6" borderId="0" xfId="0" applyNumberFormat="1" applyFill="1" applyAlignment="1">
      <alignment vertical="center"/>
    </xf>
    <xf numFmtId="0" fontId="2" fillId="8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3" fontId="0" fillId="8" borderId="0" xfId="0" applyNumberForma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6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6ADA-99E2-5241-A101-C9E6839272C5}">
  <dimension ref="A1:AQ71"/>
  <sheetViews>
    <sheetView tabSelected="1" topLeftCell="A26" workbookViewId="0">
      <selection activeCell="A55" sqref="A55"/>
    </sheetView>
  </sheetViews>
  <sheetFormatPr baseColWidth="10" defaultRowHeight="16"/>
  <cols>
    <col min="1" max="1" width="35.83203125" customWidth="1"/>
    <col min="2" max="2" width="27.83203125" customWidth="1"/>
    <col min="3" max="3" width="28" customWidth="1"/>
    <col min="4" max="4" width="18.1640625" customWidth="1"/>
    <col min="5" max="7" width="18.83203125" customWidth="1"/>
    <col min="8" max="8" width="18.83203125" style="12" customWidth="1"/>
    <col min="9" max="10" width="18.83203125" customWidth="1"/>
    <col min="11" max="11" width="3.5" customWidth="1"/>
    <col min="12" max="13" width="18.83203125" customWidth="1"/>
    <col min="14" max="14" width="18.83203125" style="12" customWidth="1"/>
    <col min="15" max="15" width="18.83203125" customWidth="1"/>
    <col min="16" max="17" width="18.83203125" style="12" customWidth="1"/>
  </cols>
  <sheetData>
    <row r="1" spans="1:5" s="12" customFormat="1">
      <c r="A1" s="15" t="s">
        <v>6</v>
      </c>
      <c r="B1" s="15" t="s">
        <v>8</v>
      </c>
    </row>
    <row r="2" spans="1:5" s="12" customFormat="1">
      <c r="A2" s="15" t="s">
        <v>7</v>
      </c>
      <c r="B2" s="22" t="s">
        <v>30</v>
      </c>
    </row>
    <row r="3" spans="1:5" s="12" customFormat="1">
      <c r="A3" s="15" t="s">
        <v>71</v>
      </c>
      <c r="B3" s="15" t="s">
        <v>73</v>
      </c>
    </row>
    <row r="4" spans="1:5" s="12" customFormat="1"/>
    <row r="5" spans="1:5" s="13" customFormat="1">
      <c r="A5" s="13" t="s">
        <v>0</v>
      </c>
    </row>
    <row r="6" spans="1:5" s="12" customFormat="1">
      <c r="A6" s="12" t="s">
        <v>1</v>
      </c>
      <c r="B6" s="20"/>
    </row>
    <row r="7" spans="1:5" s="12" customFormat="1">
      <c r="A7" s="12" t="s">
        <v>2</v>
      </c>
      <c r="B7" s="20"/>
    </row>
    <row r="8" spans="1:5" s="12" customFormat="1">
      <c r="A8" s="12" t="s">
        <v>3</v>
      </c>
      <c r="B8" s="20"/>
    </row>
    <row r="9" spans="1:5" s="12" customFormat="1">
      <c r="A9" s="12" t="s">
        <v>4</v>
      </c>
      <c r="B9" s="20"/>
    </row>
    <row r="10" spans="1:5" s="14" customFormat="1" ht="17">
      <c r="A10" s="5" t="s">
        <v>28</v>
      </c>
      <c r="B10" s="6" t="s">
        <v>19</v>
      </c>
      <c r="C10" s="6" t="s">
        <v>20</v>
      </c>
      <c r="D10" s="6" t="s">
        <v>21</v>
      </c>
      <c r="E10" s="6" t="s">
        <v>22</v>
      </c>
    </row>
    <row r="11" spans="1:5" s="12" customFormat="1">
      <c r="A11" s="18" t="s">
        <v>54</v>
      </c>
      <c r="B11" s="20"/>
      <c r="C11" s="20"/>
      <c r="D11" s="20"/>
      <c r="E11" s="20"/>
    </row>
    <row r="12" spans="1:5" s="12" customFormat="1">
      <c r="A12" s="18" t="s">
        <v>55</v>
      </c>
      <c r="B12" s="20"/>
      <c r="C12" s="20"/>
      <c r="D12" s="20"/>
      <c r="E12" s="20"/>
    </row>
    <row r="13" spans="1:5" s="12" customFormat="1">
      <c r="A13" s="18" t="s">
        <v>56</v>
      </c>
      <c r="B13" s="20"/>
      <c r="C13" s="20"/>
      <c r="D13" s="20"/>
      <c r="E13" s="20"/>
    </row>
    <row r="14" spans="1:5" s="12" customFormat="1">
      <c r="A14" s="18" t="s">
        <v>57</v>
      </c>
      <c r="B14" s="20"/>
      <c r="C14" s="20"/>
      <c r="D14" s="20"/>
      <c r="E14" s="20"/>
    </row>
    <row r="15" spans="1:5" s="12" customFormat="1">
      <c r="A15" s="18" t="s">
        <v>58</v>
      </c>
      <c r="B15" s="20"/>
      <c r="C15" s="20"/>
      <c r="D15" s="20"/>
      <c r="E15" s="20"/>
    </row>
    <row r="16" spans="1:5" s="12" customFormat="1">
      <c r="A16" s="18" t="s">
        <v>12</v>
      </c>
      <c r="B16" s="20"/>
      <c r="C16" s="20"/>
      <c r="D16" s="20"/>
      <c r="E16" s="20"/>
    </row>
    <row r="17" spans="1:43" s="12" customFormat="1"/>
    <row r="18" spans="1:43" s="14" customFormat="1" ht="17">
      <c r="A18" s="7" t="s">
        <v>5</v>
      </c>
      <c r="B18" s="8" t="s">
        <v>23</v>
      </c>
      <c r="C18" s="8" t="s">
        <v>24</v>
      </c>
      <c r="D18" s="9" t="s">
        <v>26</v>
      </c>
      <c r="E18" s="9" t="s">
        <v>25</v>
      </c>
    </row>
    <row r="19" spans="1:43" s="12" customFormat="1">
      <c r="A19" s="18" t="s">
        <v>76</v>
      </c>
      <c r="B19" s="20"/>
      <c r="C19" s="20"/>
      <c r="D19" s="20"/>
      <c r="E19" s="20"/>
    </row>
    <row r="20" spans="1:43" s="12" customFormat="1">
      <c r="A20" s="18" t="s">
        <v>77</v>
      </c>
      <c r="B20" s="20"/>
      <c r="C20" s="20"/>
      <c r="D20" s="20"/>
      <c r="E20" s="20"/>
    </row>
    <row r="21" spans="1:43" s="12" customFormat="1">
      <c r="A21" s="18" t="s">
        <v>78</v>
      </c>
      <c r="B21" s="20"/>
      <c r="C21" s="20"/>
      <c r="D21" s="20"/>
      <c r="E21" s="20"/>
    </row>
    <row r="22" spans="1:43" s="12" customFormat="1">
      <c r="A22" s="18" t="s">
        <v>79</v>
      </c>
      <c r="B22" s="20"/>
      <c r="C22" s="20"/>
      <c r="D22" s="20"/>
      <c r="E22" s="20"/>
    </row>
    <row r="23" spans="1:43" s="12" customFormat="1">
      <c r="A23" s="18" t="s">
        <v>80</v>
      </c>
      <c r="B23" s="20"/>
      <c r="C23" s="20"/>
      <c r="D23" s="20"/>
      <c r="E23" s="20"/>
    </row>
    <row r="24" spans="1:43" s="12" customFormat="1">
      <c r="A24" s="18" t="s">
        <v>12</v>
      </c>
      <c r="B24" s="20"/>
      <c r="C24" s="20"/>
      <c r="D24" s="20"/>
      <c r="E24" s="20"/>
    </row>
    <row r="25" spans="1:43" s="12" customFormat="1"/>
    <row r="26" spans="1:43" s="12" customFormat="1" ht="42" customHeight="1">
      <c r="A26" s="84" t="s">
        <v>69</v>
      </c>
      <c r="B26" s="84"/>
      <c r="C26" s="84"/>
      <c r="D26" s="84"/>
      <c r="E26" s="84"/>
      <c r="F26" s="84"/>
      <c r="G26" s="84"/>
      <c r="H26" s="84"/>
      <c r="I26" s="84"/>
      <c r="J26" s="84"/>
    </row>
    <row r="27" spans="1:43" s="12" customFormat="1"/>
    <row r="28" spans="1:43" s="1" customFormat="1" ht="16" customHeight="1">
      <c r="A28" s="85" t="s">
        <v>29</v>
      </c>
      <c r="B28" s="85"/>
      <c r="C28" s="86" t="s">
        <v>66</v>
      </c>
      <c r="D28" s="12"/>
      <c r="E28" s="82" t="s">
        <v>61</v>
      </c>
      <c r="F28" s="82"/>
      <c r="G28" s="82"/>
      <c r="H28" s="82"/>
      <c r="I28" s="82"/>
      <c r="J28" s="82"/>
      <c r="K28" s="12"/>
      <c r="L28" s="15"/>
      <c r="M28" s="15"/>
      <c r="N28" s="15"/>
      <c r="O28" s="15"/>
      <c r="P28" s="15"/>
      <c r="Q28" s="15"/>
      <c r="R28" s="12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4" customFormat="1" ht="30" customHeight="1">
      <c r="A29" s="85"/>
      <c r="B29" s="85"/>
      <c r="C29" s="87"/>
      <c r="D29" s="12"/>
      <c r="E29" s="11" t="s">
        <v>13</v>
      </c>
      <c r="F29" s="11" t="s">
        <v>17</v>
      </c>
      <c r="G29" s="11" t="s">
        <v>18</v>
      </c>
      <c r="H29" s="11" t="s">
        <v>52</v>
      </c>
      <c r="I29" s="11" t="s">
        <v>53</v>
      </c>
      <c r="J29" s="11" t="s">
        <v>12</v>
      </c>
      <c r="K29" s="12"/>
      <c r="L29" s="16"/>
      <c r="M29" s="16"/>
      <c r="N29" s="16"/>
      <c r="O29" s="16"/>
      <c r="P29" s="16"/>
      <c r="Q29" s="16"/>
      <c r="R29" s="12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2" customFormat="1">
      <c r="A30" s="17" t="s">
        <v>74</v>
      </c>
      <c r="B30" s="17"/>
      <c r="C30" s="52"/>
      <c r="D30" s="53" t="s">
        <v>65</v>
      </c>
      <c r="E30" s="36"/>
      <c r="F30" s="36"/>
      <c r="G30" s="36"/>
      <c r="H30" s="36"/>
      <c r="I30" s="36"/>
      <c r="J30" s="36"/>
      <c r="K30" s="12"/>
      <c r="L30" s="13"/>
      <c r="M30" s="13"/>
      <c r="N30" s="13"/>
      <c r="O30" s="13"/>
      <c r="P30" s="13"/>
      <c r="Q30" s="13"/>
      <c r="R30" s="1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s="2" customFormat="1">
      <c r="A31" s="17" t="s">
        <v>32</v>
      </c>
      <c r="B31" s="17"/>
      <c r="C31" s="52"/>
      <c r="D31" s="53" t="s">
        <v>65</v>
      </c>
      <c r="E31" s="36"/>
      <c r="F31" s="36"/>
      <c r="G31" s="36"/>
      <c r="H31" s="36"/>
      <c r="I31" s="36"/>
      <c r="J31" s="36"/>
      <c r="K31" s="12"/>
      <c r="L31" s="13"/>
      <c r="M31" s="13"/>
      <c r="N31" s="13"/>
      <c r="O31" s="13"/>
      <c r="P31" s="13"/>
      <c r="Q31" s="13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3" s="2" customFormat="1">
      <c r="A32" s="17" t="s">
        <v>33</v>
      </c>
      <c r="B32" s="17"/>
      <c r="C32" s="52"/>
      <c r="D32" s="53" t="s">
        <v>65</v>
      </c>
      <c r="E32" s="36"/>
      <c r="F32" s="36"/>
      <c r="G32" s="36"/>
      <c r="H32" s="36"/>
      <c r="I32" s="36"/>
      <c r="J32" s="36"/>
      <c r="K32" s="12"/>
      <c r="L32" s="13"/>
      <c r="M32" s="13"/>
      <c r="N32" s="13"/>
      <c r="O32" s="13"/>
      <c r="P32" s="13"/>
      <c r="Q32" s="13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s="12" customFormat="1"/>
    <row r="34" spans="1:43" s="12" customFormat="1">
      <c r="A34" s="24" t="s">
        <v>31</v>
      </c>
      <c r="C34" s="25">
        <v>0.2</v>
      </c>
      <c r="E34" s="25">
        <v>0.2</v>
      </c>
      <c r="F34" s="25">
        <v>0.2</v>
      </c>
      <c r="G34" s="25">
        <v>0.2</v>
      </c>
      <c r="H34" s="25">
        <v>0.2</v>
      </c>
      <c r="I34" s="25">
        <v>0.2</v>
      </c>
      <c r="J34" s="25">
        <v>0.2</v>
      </c>
    </row>
    <row r="35" spans="1:43" s="12" customFormat="1"/>
    <row r="36" spans="1:43" ht="16" customHeight="1">
      <c r="A36" s="85" t="s">
        <v>29</v>
      </c>
      <c r="B36" s="85" t="s">
        <v>27</v>
      </c>
      <c r="C36" s="86" t="s">
        <v>67</v>
      </c>
      <c r="D36" s="12"/>
      <c r="E36" s="82" t="s">
        <v>62</v>
      </c>
      <c r="F36" s="82"/>
      <c r="G36" s="82"/>
      <c r="H36" s="82"/>
      <c r="I36" s="82"/>
      <c r="J36" s="82"/>
      <c r="K36" s="12"/>
      <c r="L36" s="12"/>
      <c r="M36" s="12"/>
      <c r="O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>
      <c r="A37" s="85"/>
      <c r="B37" s="85"/>
      <c r="C37" s="87"/>
      <c r="D37" s="12"/>
      <c r="E37" s="11" t="s">
        <v>13</v>
      </c>
      <c r="F37" s="11" t="s">
        <v>17</v>
      </c>
      <c r="G37" s="11" t="s">
        <v>18</v>
      </c>
      <c r="H37" s="11" t="s">
        <v>52</v>
      </c>
      <c r="I37" s="11" t="s">
        <v>53</v>
      </c>
      <c r="J37" s="11" t="s">
        <v>12</v>
      </c>
      <c r="K37" s="12"/>
      <c r="L37" s="12"/>
      <c r="M37" s="12"/>
      <c r="O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>
      <c r="A38" s="17" t="s">
        <v>74</v>
      </c>
      <c r="B38" s="17"/>
      <c r="C38" s="51">
        <f>C30*(1+C$34)</f>
        <v>0</v>
      </c>
      <c r="D38" s="12"/>
      <c r="E38" s="51">
        <f t="shared" ref="E38:J38" si="0">E30*(1+E$34)</f>
        <v>0</v>
      </c>
      <c r="F38" s="51">
        <f t="shared" si="0"/>
        <v>0</v>
      </c>
      <c r="G38" s="51">
        <f t="shared" si="0"/>
        <v>0</v>
      </c>
      <c r="H38" s="51">
        <f t="shared" si="0"/>
        <v>0</v>
      </c>
      <c r="I38" s="51">
        <f t="shared" si="0"/>
        <v>0</v>
      </c>
      <c r="J38" s="51">
        <f t="shared" si="0"/>
        <v>0</v>
      </c>
      <c r="K38" s="12"/>
      <c r="L38" s="12"/>
      <c r="M38" s="12"/>
      <c r="O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>
      <c r="A39" s="17" t="s">
        <v>32</v>
      </c>
      <c r="B39" s="17"/>
      <c r="C39" s="51">
        <f t="shared" ref="C39:J39" si="1">C31*(1+C$34)</f>
        <v>0</v>
      </c>
      <c r="D39" s="12"/>
      <c r="E39" s="51">
        <f t="shared" si="1"/>
        <v>0</v>
      </c>
      <c r="F39" s="51">
        <f t="shared" si="1"/>
        <v>0</v>
      </c>
      <c r="G39" s="51">
        <f t="shared" si="1"/>
        <v>0</v>
      </c>
      <c r="H39" s="51">
        <f t="shared" si="1"/>
        <v>0</v>
      </c>
      <c r="I39" s="51">
        <f t="shared" si="1"/>
        <v>0</v>
      </c>
      <c r="J39" s="51">
        <f t="shared" si="1"/>
        <v>0</v>
      </c>
      <c r="K39" s="12"/>
      <c r="L39" s="12"/>
      <c r="M39" s="12"/>
      <c r="O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>
      <c r="A40" s="17" t="s">
        <v>33</v>
      </c>
      <c r="B40" s="17"/>
      <c r="C40" s="51">
        <f t="shared" ref="C40:J40" si="2">C32*(1+C$34)</f>
        <v>0</v>
      </c>
      <c r="D40" s="12"/>
      <c r="E40" s="51">
        <f t="shared" si="2"/>
        <v>0</v>
      </c>
      <c r="F40" s="51">
        <f t="shared" si="2"/>
        <v>0</v>
      </c>
      <c r="G40" s="51">
        <f t="shared" si="2"/>
        <v>0</v>
      </c>
      <c r="H40" s="51">
        <f t="shared" si="2"/>
        <v>0</v>
      </c>
      <c r="I40" s="51">
        <f t="shared" si="2"/>
        <v>0</v>
      </c>
      <c r="J40" s="51">
        <f t="shared" si="2"/>
        <v>0</v>
      </c>
      <c r="K40" s="12"/>
      <c r="L40" s="12"/>
      <c r="M40" s="12"/>
      <c r="O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s="12" customFormat="1"/>
    <row r="42" spans="1:43" s="12" customFormat="1"/>
    <row r="43" spans="1:43" s="12" customFormat="1">
      <c r="A43" s="12" t="s">
        <v>68</v>
      </c>
      <c r="E43" s="83" t="s">
        <v>63</v>
      </c>
      <c r="F43" s="83"/>
      <c r="G43" s="83"/>
      <c r="H43" s="83"/>
      <c r="I43" s="83"/>
      <c r="J43" s="83"/>
    </row>
    <row r="44" spans="1:43" s="12" customFormat="1">
      <c r="E44" s="10" t="s">
        <v>14</v>
      </c>
      <c r="F44" s="10" t="s">
        <v>15</v>
      </c>
      <c r="G44" s="10" t="s">
        <v>16</v>
      </c>
      <c r="H44" s="10" t="s">
        <v>59</v>
      </c>
      <c r="I44" s="10" t="s">
        <v>60</v>
      </c>
      <c r="J44" s="10" t="s">
        <v>12</v>
      </c>
    </row>
    <row r="45" spans="1:43" s="12" customFormat="1">
      <c r="D45" s="53" t="s">
        <v>82</v>
      </c>
      <c r="E45" s="47"/>
      <c r="F45" s="47"/>
      <c r="G45" s="47"/>
      <c r="H45" s="47"/>
      <c r="I45" s="47"/>
      <c r="J45" s="47"/>
    </row>
    <row r="46" spans="1:43" s="12" customFormat="1">
      <c r="D46" s="53" t="s">
        <v>82</v>
      </c>
      <c r="E46" s="47"/>
      <c r="F46" s="47"/>
      <c r="G46" s="47"/>
      <c r="H46" s="47"/>
      <c r="I46" s="47"/>
      <c r="J46" s="47"/>
    </row>
    <row r="47" spans="1:43" s="12" customFormat="1">
      <c r="D47" s="53" t="s">
        <v>82</v>
      </c>
      <c r="E47" s="47"/>
      <c r="F47" s="47"/>
      <c r="G47" s="47"/>
      <c r="H47" s="47"/>
      <c r="I47" s="47"/>
      <c r="J47" s="47"/>
    </row>
    <row r="48" spans="1:43" s="12" customFormat="1"/>
    <row r="49" spans="5:10" s="12" customFormat="1">
      <c r="E49" s="25">
        <v>0.2</v>
      </c>
      <c r="F49" s="25">
        <v>0.2</v>
      </c>
      <c r="G49" s="25">
        <v>0.2</v>
      </c>
      <c r="H49" s="25">
        <v>0.2</v>
      </c>
      <c r="I49" s="25">
        <v>0.2</v>
      </c>
      <c r="J49" s="25">
        <v>0.2</v>
      </c>
    </row>
    <row r="50" spans="5:10" s="12" customFormat="1"/>
    <row r="51" spans="5:10" s="12" customFormat="1">
      <c r="E51" s="83" t="s">
        <v>64</v>
      </c>
      <c r="F51" s="83"/>
      <c r="G51" s="83"/>
      <c r="H51" s="83"/>
      <c r="I51" s="83"/>
      <c r="J51" s="83"/>
    </row>
    <row r="52" spans="5:10" s="12" customFormat="1">
      <c r="E52" s="10" t="s">
        <v>14</v>
      </c>
      <c r="F52" s="10" t="s">
        <v>15</v>
      </c>
      <c r="G52" s="10" t="s">
        <v>16</v>
      </c>
      <c r="H52" s="10" t="s">
        <v>59</v>
      </c>
      <c r="I52" s="10" t="s">
        <v>60</v>
      </c>
      <c r="J52" s="10" t="s">
        <v>12</v>
      </c>
    </row>
    <row r="53" spans="5:10" s="12" customFormat="1">
      <c r="E53" s="51">
        <f t="shared" ref="E53:J55" si="3">E45*(1+E$49)</f>
        <v>0</v>
      </c>
      <c r="F53" s="51">
        <f t="shared" si="3"/>
        <v>0</v>
      </c>
      <c r="G53" s="51">
        <f t="shared" si="3"/>
        <v>0</v>
      </c>
      <c r="H53" s="51">
        <f t="shared" si="3"/>
        <v>0</v>
      </c>
      <c r="I53" s="51">
        <f t="shared" si="3"/>
        <v>0</v>
      </c>
      <c r="J53" s="51">
        <f t="shared" si="3"/>
        <v>0</v>
      </c>
    </row>
    <row r="54" spans="5:10" s="12" customFormat="1">
      <c r="E54" s="51">
        <f t="shared" si="3"/>
        <v>0</v>
      </c>
      <c r="F54" s="51">
        <f t="shared" si="3"/>
        <v>0</v>
      </c>
      <c r="G54" s="51">
        <f t="shared" si="3"/>
        <v>0</v>
      </c>
      <c r="H54" s="51">
        <f t="shared" si="3"/>
        <v>0</v>
      </c>
      <c r="I54" s="51">
        <f t="shared" si="3"/>
        <v>0</v>
      </c>
      <c r="J54" s="51">
        <f t="shared" si="3"/>
        <v>0</v>
      </c>
    </row>
    <row r="55" spans="5:10" s="12" customFormat="1">
      <c r="E55" s="51">
        <f t="shared" si="3"/>
        <v>0</v>
      </c>
      <c r="F55" s="51">
        <f t="shared" si="3"/>
        <v>0</v>
      </c>
      <c r="G55" s="51">
        <f t="shared" si="3"/>
        <v>0</v>
      </c>
      <c r="H55" s="51">
        <f t="shared" si="3"/>
        <v>0</v>
      </c>
      <c r="I55" s="51">
        <f t="shared" si="3"/>
        <v>0</v>
      </c>
      <c r="J55" s="51">
        <f t="shared" si="3"/>
        <v>0</v>
      </c>
    </row>
    <row r="56" spans="5:10" s="12" customFormat="1"/>
    <row r="57" spans="5:10" s="12" customFormat="1"/>
    <row r="58" spans="5:10" s="12" customFormat="1"/>
    <row r="59" spans="5:10" s="12" customFormat="1"/>
    <row r="60" spans="5:10" s="12" customFormat="1"/>
    <row r="61" spans="5:10" s="12" customFormat="1"/>
    <row r="62" spans="5:10" s="12" customFormat="1"/>
    <row r="63" spans="5:10" s="12" customFormat="1"/>
    <row r="64" spans="5:10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</sheetData>
  <mergeCells count="11">
    <mergeCell ref="E28:J28"/>
    <mergeCell ref="E36:J36"/>
    <mergeCell ref="E43:J43"/>
    <mergeCell ref="E51:J51"/>
    <mergeCell ref="A26:J26"/>
    <mergeCell ref="A36:A37"/>
    <mergeCell ref="B36:B37"/>
    <mergeCell ref="C36:C37"/>
    <mergeCell ref="A28:A29"/>
    <mergeCell ref="B28:B29"/>
    <mergeCell ref="C28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89C0-7C86-CB48-8C00-14A0F229BA57}">
  <dimension ref="A1:U87"/>
  <sheetViews>
    <sheetView topLeftCell="A22" workbookViewId="0">
      <selection activeCell="I16" sqref="I16"/>
    </sheetView>
  </sheetViews>
  <sheetFormatPr baseColWidth="10" defaultRowHeight="16"/>
  <cols>
    <col min="1" max="1" width="35.1640625" customWidth="1"/>
    <col min="2" max="2" width="27.83203125" customWidth="1"/>
    <col min="3" max="9" width="15.1640625" customWidth="1"/>
    <col min="10" max="10" width="17.6640625" style="12" customWidth="1"/>
    <col min="11" max="17" width="15.1640625" customWidth="1"/>
    <col min="18" max="18" width="3.6640625" style="12" customWidth="1"/>
    <col min="19" max="19" width="15.1640625" customWidth="1"/>
    <col min="20" max="21" width="10.83203125" style="12"/>
  </cols>
  <sheetData>
    <row r="1" spans="1:7" s="12" customFormat="1">
      <c r="A1" s="15" t="s">
        <v>6</v>
      </c>
      <c r="B1" s="15" t="s">
        <v>8</v>
      </c>
    </row>
    <row r="2" spans="1:7" s="12" customFormat="1">
      <c r="A2" s="15" t="s">
        <v>7</v>
      </c>
      <c r="B2" s="22" t="s">
        <v>30</v>
      </c>
    </row>
    <row r="3" spans="1:7" s="12" customFormat="1">
      <c r="A3" s="15" t="s">
        <v>71</v>
      </c>
      <c r="B3" s="15" t="s">
        <v>72</v>
      </c>
    </row>
    <row r="4" spans="1:7" s="12" customFormat="1"/>
    <row r="5" spans="1:7" s="13" customFormat="1">
      <c r="A5" s="13" t="s">
        <v>0</v>
      </c>
    </row>
    <row r="6" spans="1:7" s="12" customFormat="1">
      <c r="A6" s="12" t="s">
        <v>1</v>
      </c>
      <c r="B6" s="20"/>
    </row>
    <row r="7" spans="1:7" s="12" customFormat="1">
      <c r="A7" s="12" t="s">
        <v>2</v>
      </c>
      <c r="B7" s="20"/>
    </row>
    <row r="8" spans="1:7" s="12" customFormat="1">
      <c r="A8" s="12" t="s">
        <v>3</v>
      </c>
      <c r="B8" s="20"/>
    </row>
    <row r="9" spans="1:7" s="12" customFormat="1">
      <c r="A9" s="12" t="s">
        <v>4</v>
      </c>
      <c r="B9" s="20"/>
    </row>
    <row r="10" spans="1:7" s="14" customFormat="1" ht="34">
      <c r="A10" s="5" t="s">
        <v>28</v>
      </c>
      <c r="B10" s="6" t="s">
        <v>19</v>
      </c>
      <c r="C10" s="6" t="s">
        <v>20</v>
      </c>
      <c r="D10" s="6" t="s">
        <v>21</v>
      </c>
      <c r="E10" s="6" t="s">
        <v>22</v>
      </c>
      <c r="F10" s="12"/>
      <c r="G10" s="12"/>
    </row>
    <row r="11" spans="1:7" s="12" customFormat="1">
      <c r="A11" s="18" t="s">
        <v>54</v>
      </c>
      <c r="B11" s="20"/>
      <c r="C11" s="20"/>
      <c r="D11" s="20"/>
      <c r="E11" s="20"/>
      <c r="F11" s="32"/>
      <c r="G11" s="32"/>
    </row>
    <row r="12" spans="1:7" s="12" customFormat="1">
      <c r="A12" s="18" t="s">
        <v>55</v>
      </c>
      <c r="B12" s="20"/>
      <c r="C12" s="20"/>
      <c r="D12" s="20"/>
      <c r="E12" s="20"/>
      <c r="F12" s="32"/>
      <c r="G12" s="32"/>
    </row>
    <row r="13" spans="1:7" s="12" customFormat="1">
      <c r="A13" s="18" t="s">
        <v>56</v>
      </c>
      <c r="B13" s="20"/>
      <c r="C13" s="20"/>
      <c r="D13" s="20"/>
      <c r="E13" s="20"/>
      <c r="F13" s="32"/>
      <c r="G13" s="32"/>
    </row>
    <row r="14" spans="1:7" s="12" customFormat="1">
      <c r="A14" s="18" t="s">
        <v>57</v>
      </c>
      <c r="B14" s="20"/>
      <c r="C14" s="20"/>
      <c r="D14" s="20"/>
      <c r="E14" s="20"/>
      <c r="F14" s="32"/>
      <c r="G14" s="32"/>
    </row>
    <row r="15" spans="1:7" s="12" customFormat="1">
      <c r="A15" s="18" t="s">
        <v>58</v>
      </c>
      <c r="B15" s="20"/>
      <c r="C15" s="20"/>
      <c r="D15" s="20"/>
      <c r="E15" s="20"/>
    </row>
    <row r="16" spans="1:7" s="14" customFormat="1">
      <c r="A16" s="18" t="s">
        <v>12</v>
      </c>
      <c r="B16" s="20"/>
      <c r="C16" s="20"/>
      <c r="D16" s="20"/>
      <c r="E16" s="20"/>
      <c r="F16" s="12"/>
      <c r="G16" s="12"/>
    </row>
    <row r="17" spans="1:21" s="12" customFormat="1">
      <c r="F17" s="32"/>
      <c r="G17" s="32"/>
    </row>
    <row r="18" spans="1:21" s="12" customFormat="1" ht="34">
      <c r="A18" s="7" t="s">
        <v>5</v>
      </c>
      <c r="B18" s="8" t="s">
        <v>23</v>
      </c>
      <c r="C18" s="8" t="s">
        <v>24</v>
      </c>
      <c r="D18" s="9" t="s">
        <v>26</v>
      </c>
      <c r="E18" s="9" t="s">
        <v>25</v>
      </c>
      <c r="F18" s="32"/>
      <c r="G18" s="32"/>
    </row>
    <row r="19" spans="1:21" s="12" customFormat="1">
      <c r="A19" s="18" t="s">
        <v>76</v>
      </c>
      <c r="B19" s="20"/>
      <c r="C19" s="20"/>
      <c r="D19" s="20"/>
      <c r="E19" s="20"/>
      <c r="F19" s="32"/>
      <c r="G19" s="32"/>
    </row>
    <row r="20" spans="1:21" s="12" customFormat="1">
      <c r="A20" s="18" t="s">
        <v>77</v>
      </c>
      <c r="B20" s="20"/>
      <c r="C20" s="20"/>
      <c r="D20" s="20"/>
      <c r="E20" s="20"/>
      <c r="F20" s="32"/>
      <c r="G20" s="32"/>
    </row>
    <row r="21" spans="1:21" s="12" customFormat="1">
      <c r="A21" s="18" t="s">
        <v>78</v>
      </c>
      <c r="B21" s="20"/>
      <c r="C21" s="20"/>
      <c r="D21" s="20"/>
      <c r="E21" s="20"/>
    </row>
    <row r="22" spans="1:21" s="12" customFormat="1">
      <c r="A22" s="18" t="s">
        <v>79</v>
      </c>
      <c r="B22" s="20"/>
      <c r="C22" s="20"/>
      <c r="D22" s="20"/>
      <c r="E22" s="20"/>
    </row>
    <row r="23" spans="1:21" s="12" customFormat="1">
      <c r="A23" s="18" t="s">
        <v>80</v>
      </c>
      <c r="B23" s="20"/>
      <c r="C23" s="20"/>
      <c r="D23" s="20"/>
      <c r="E23" s="20"/>
    </row>
    <row r="24" spans="1:21" s="12" customFormat="1">
      <c r="A24" s="18" t="s">
        <v>12</v>
      </c>
      <c r="B24" s="20"/>
      <c r="C24" s="20"/>
      <c r="D24" s="20"/>
      <c r="E24" s="20"/>
    </row>
    <row r="25" spans="1:21" s="12" customFormat="1"/>
    <row r="26" spans="1:21" s="12" customFormat="1">
      <c r="A26" s="19" t="s">
        <v>70</v>
      </c>
    </row>
    <row r="27" spans="1:21" s="12" customFormat="1"/>
    <row r="28" spans="1:21" s="1" customFormat="1">
      <c r="A28" s="85" t="s">
        <v>29</v>
      </c>
      <c r="B28" s="85" t="s">
        <v>27</v>
      </c>
      <c r="C28" s="82" t="s">
        <v>34</v>
      </c>
      <c r="D28" s="82"/>
      <c r="E28" s="82"/>
      <c r="F28" s="82"/>
      <c r="G28" s="82"/>
      <c r="H28" s="82"/>
      <c r="I28" s="82"/>
      <c r="J28" s="15"/>
      <c r="K28" s="83" t="s">
        <v>34</v>
      </c>
      <c r="L28" s="83"/>
      <c r="M28" s="83"/>
      <c r="N28" s="83"/>
      <c r="O28" s="83"/>
      <c r="P28" s="83"/>
      <c r="Q28" s="83"/>
      <c r="R28" s="15"/>
      <c r="S28" s="88" t="s">
        <v>35</v>
      </c>
      <c r="T28" s="15"/>
      <c r="U28" s="15"/>
    </row>
    <row r="29" spans="1:21" s="4" customFormat="1" ht="30" customHeight="1">
      <c r="A29" s="85"/>
      <c r="B29" s="85"/>
      <c r="C29" s="11" t="s">
        <v>13</v>
      </c>
      <c r="D29" s="11" t="s">
        <v>17</v>
      </c>
      <c r="E29" s="11" t="s">
        <v>18</v>
      </c>
      <c r="F29" s="11" t="s">
        <v>52</v>
      </c>
      <c r="G29" s="11" t="s">
        <v>53</v>
      </c>
      <c r="H29" s="11" t="s">
        <v>12</v>
      </c>
      <c r="I29" s="11" t="s">
        <v>35</v>
      </c>
      <c r="J29" s="16"/>
      <c r="K29" s="10" t="s">
        <v>14</v>
      </c>
      <c r="L29" s="10" t="s">
        <v>15</v>
      </c>
      <c r="M29" s="10" t="s">
        <v>16</v>
      </c>
      <c r="N29" s="10" t="s">
        <v>59</v>
      </c>
      <c r="O29" s="10" t="s">
        <v>60</v>
      </c>
      <c r="P29" s="10" t="s">
        <v>12</v>
      </c>
      <c r="Q29" s="10" t="s">
        <v>35</v>
      </c>
      <c r="R29" s="16"/>
      <c r="S29" s="88"/>
      <c r="T29" s="16"/>
      <c r="U29" s="16"/>
    </row>
    <row r="30" spans="1:21" s="2" customFormat="1">
      <c r="A30" s="17" t="s">
        <v>74</v>
      </c>
      <c r="B30" s="17"/>
      <c r="C30" s="17"/>
      <c r="D30" s="17"/>
      <c r="E30" s="17"/>
      <c r="F30" s="17"/>
      <c r="G30" s="17"/>
      <c r="H30" s="17"/>
      <c r="I30" s="17"/>
      <c r="J30" s="13"/>
      <c r="K30" s="17"/>
      <c r="L30" s="17"/>
      <c r="M30" s="17"/>
      <c r="N30" s="17"/>
      <c r="O30" s="17"/>
      <c r="P30" s="17"/>
      <c r="Q30" s="17"/>
      <c r="R30" s="13"/>
      <c r="S30" s="17"/>
      <c r="T30" s="13"/>
      <c r="U30" s="13"/>
    </row>
    <row r="31" spans="1:21">
      <c r="A31" s="3" t="s">
        <v>10</v>
      </c>
      <c r="B31" s="21"/>
      <c r="C31" s="36"/>
      <c r="D31" s="36"/>
      <c r="E31" s="36"/>
      <c r="F31" s="36"/>
      <c r="G31" s="36"/>
      <c r="H31" s="36"/>
      <c r="I31" s="42">
        <f t="shared" ref="I31:I37" si="0">SUM(C31:H31)</f>
        <v>0</v>
      </c>
      <c r="J31" s="53" t="s">
        <v>65</v>
      </c>
      <c r="K31" s="47"/>
      <c r="L31" s="47"/>
      <c r="M31" s="47"/>
      <c r="N31" s="47"/>
      <c r="O31" s="47"/>
      <c r="P31" s="47"/>
      <c r="Q31" s="42">
        <f>SUM(K31:P31)</f>
        <v>0</v>
      </c>
      <c r="R31" s="43"/>
      <c r="S31" s="42">
        <f>Q31+I31</f>
        <v>0</v>
      </c>
    </row>
    <row r="32" spans="1:21">
      <c r="A32" s="3" t="s">
        <v>9</v>
      </c>
      <c r="B32" s="21"/>
      <c r="C32" s="36"/>
      <c r="D32" s="36"/>
      <c r="E32" s="36"/>
      <c r="F32" s="36"/>
      <c r="G32" s="36"/>
      <c r="H32" s="36"/>
      <c r="I32" s="42">
        <f t="shared" si="0"/>
        <v>0</v>
      </c>
      <c r="J32" s="53" t="s">
        <v>65</v>
      </c>
      <c r="K32" s="47"/>
      <c r="L32" s="47"/>
      <c r="M32" s="47"/>
      <c r="N32" s="47"/>
      <c r="O32" s="47"/>
      <c r="P32" s="47"/>
      <c r="Q32" s="42">
        <f t="shared" ref="Q32:Q37" si="1">SUM(K32:P32)</f>
        <v>0</v>
      </c>
      <c r="R32" s="43"/>
      <c r="S32" s="42">
        <f t="shared" ref="S32:S37" si="2">Q32+I32</f>
        <v>0</v>
      </c>
    </row>
    <row r="33" spans="1:21">
      <c r="A33" s="3" t="s">
        <v>11</v>
      </c>
      <c r="B33" s="21"/>
      <c r="C33" s="36"/>
      <c r="D33" s="36"/>
      <c r="E33" s="36"/>
      <c r="F33" s="36"/>
      <c r="G33" s="36"/>
      <c r="H33" s="36"/>
      <c r="I33" s="42">
        <f t="shared" si="0"/>
        <v>0</v>
      </c>
      <c r="J33" s="53" t="s">
        <v>65</v>
      </c>
      <c r="K33" s="47"/>
      <c r="L33" s="47"/>
      <c r="M33" s="47"/>
      <c r="N33" s="47"/>
      <c r="O33" s="47"/>
      <c r="P33" s="47"/>
      <c r="Q33" s="42">
        <f t="shared" si="1"/>
        <v>0</v>
      </c>
      <c r="R33" s="43"/>
      <c r="S33" s="42">
        <f t="shared" si="2"/>
        <v>0</v>
      </c>
    </row>
    <row r="34" spans="1:21">
      <c r="A34" s="3" t="s">
        <v>48</v>
      </c>
      <c r="B34" s="21"/>
      <c r="C34" s="36"/>
      <c r="D34" s="36"/>
      <c r="E34" s="36"/>
      <c r="F34" s="36"/>
      <c r="G34" s="36"/>
      <c r="H34" s="36"/>
      <c r="I34" s="42">
        <f t="shared" si="0"/>
        <v>0</v>
      </c>
      <c r="J34" s="53" t="s">
        <v>65</v>
      </c>
      <c r="K34" s="47"/>
      <c r="L34" s="47"/>
      <c r="M34" s="47"/>
      <c r="N34" s="47"/>
      <c r="O34" s="47"/>
      <c r="P34" s="47"/>
      <c r="Q34" s="42">
        <f t="shared" si="1"/>
        <v>0</v>
      </c>
      <c r="R34" s="43"/>
      <c r="S34" s="42">
        <f t="shared" si="2"/>
        <v>0</v>
      </c>
    </row>
    <row r="35" spans="1:21">
      <c r="A35" s="3" t="s">
        <v>46</v>
      </c>
      <c r="B35" s="21"/>
      <c r="C35" s="36"/>
      <c r="D35" s="36"/>
      <c r="E35" s="36"/>
      <c r="F35" s="36"/>
      <c r="G35" s="36"/>
      <c r="H35" s="36"/>
      <c r="I35" s="42">
        <f t="shared" si="0"/>
        <v>0</v>
      </c>
      <c r="J35" s="53" t="s">
        <v>65</v>
      </c>
      <c r="K35" s="47"/>
      <c r="L35" s="47"/>
      <c r="M35" s="47"/>
      <c r="N35" s="47"/>
      <c r="O35" s="47"/>
      <c r="P35" s="47"/>
      <c r="Q35" s="42">
        <f t="shared" si="1"/>
        <v>0</v>
      </c>
      <c r="R35" s="43"/>
      <c r="S35" s="42">
        <f t="shared" si="2"/>
        <v>0</v>
      </c>
    </row>
    <row r="36" spans="1:21">
      <c r="A36" s="3" t="s">
        <v>47</v>
      </c>
      <c r="B36" s="21"/>
      <c r="C36" s="36"/>
      <c r="D36" s="36"/>
      <c r="E36" s="36"/>
      <c r="F36" s="36"/>
      <c r="G36" s="36"/>
      <c r="H36" s="36"/>
      <c r="I36" s="42">
        <f t="shared" si="0"/>
        <v>0</v>
      </c>
      <c r="J36" s="53" t="s">
        <v>65</v>
      </c>
      <c r="K36" s="47"/>
      <c r="L36" s="47"/>
      <c r="M36" s="47"/>
      <c r="N36" s="47"/>
      <c r="O36" s="47"/>
      <c r="P36" s="47"/>
      <c r="Q36" s="42">
        <f t="shared" si="1"/>
        <v>0</v>
      </c>
      <c r="R36" s="43"/>
      <c r="S36" s="42">
        <f t="shared" si="2"/>
        <v>0</v>
      </c>
    </row>
    <row r="37" spans="1:21">
      <c r="A37" s="3" t="s">
        <v>12</v>
      </c>
      <c r="B37" s="21"/>
      <c r="C37" s="36"/>
      <c r="D37" s="36"/>
      <c r="E37" s="36"/>
      <c r="F37" s="36"/>
      <c r="G37" s="36"/>
      <c r="H37" s="36"/>
      <c r="I37" s="42">
        <f t="shared" si="0"/>
        <v>0</v>
      </c>
      <c r="J37" s="53" t="s">
        <v>65</v>
      </c>
      <c r="K37" s="47"/>
      <c r="L37" s="47"/>
      <c r="M37" s="47"/>
      <c r="N37" s="47"/>
      <c r="O37" s="47"/>
      <c r="P37" s="47"/>
      <c r="Q37" s="42">
        <f t="shared" si="1"/>
        <v>0</v>
      </c>
      <c r="R37" s="43"/>
      <c r="S37" s="42">
        <f t="shared" si="2"/>
        <v>0</v>
      </c>
    </row>
    <row r="38" spans="1:21" s="62" customFormat="1" ht="34">
      <c r="A38" s="57" t="s">
        <v>81</v>
      </c>
      <c r="B38" s="58" t="s">
        <v>36</v>
      </c>
      <c r="C38" s="59">
        <f>SUM(C31:C37)</f>
        <v>0</v>
      </c>
      <c r="D38" s="59">
        <f>SUM(D31:D37)</f>
        <v>0</v>
      </c>
      <c r="E38" s="59">
        <f>SUM(E31:E37)</f>
        <v>0</v>
      </c>
      <c r="F38" s="59">
        <f t="shared" ref="F38:G38" si="3">SUM(F31:F37)</f>
        <v>0</v>
      </c>
      <c r="G38" s="59">
        <f t="shared" si="3"/>
        <v>0</v>
      </c>
      <c r="H38" s="59">
        <f>SUM(H31:H37)</f>
        <v>0</v>
      </c>
      <c r="I38" s="59">
        <f>SUM(I31:I37)</f>
        <v>0</v>
      </c>
      <c r="J38" s="60"/>
      <c r="K38" s="59">
        <f>SUM(K31:K37)</f>
        <v>0</v>
      </c>
      <c r="L38" s="59">
        <f>SUM(L31:L37)</f>
        <v>0</v>
      </c>
      <c r="M38" s="59">
        <f>SUM(M31:M37)</f>
        <v>0</v>
      </c>
      <c r="N38" s="59">
        <f t="shared" ref="N38:O38" si="4">SUM(N31:N37)</f>
        <v>0</v>
      </c>
      <c r="O38" s="59">
        <f t="shared" si="4"/>
        <v>0</v>
      </c>
      <c r="P38" s="59">
        <f>SUM(P31:P37)</f>
        <v>0</v>
      </c>
      <c r="Q38" s="59">
        <f>SUM(Q31:Q37)</f>
        <v>0</v>
      </c>
      <c r="R38" s="61"/>
      <c r="S38" s="59">
        <f>Q38+I38</f>
        <v>0</v>
      </c>
      <c r="T38" s="60"/>
      <c r="U38" s="60"/>
    </row>
    <row r="39" spans="1:21" s="62" customFormat="1">
      <c r="A39" s="63" t="s">
        <v>37</v>
      </c>
      <c r="B39" s="64" t="s">
        <v>39</v>
      </c>
      <c r="C39" s="65"/>
      <c r="D39" s="65"/>
      <c r="E39" s="65"/>
      <c r="F39" s="65"/>
      <c r="G39" s="65"/>
      <c r="H39" s="65"/>
      <c r="I39" s="66" t="e">
        <f>I40/I38</f>
        <v>#DIV/0!</v>
      </c>
      <c r="J39" s="53" t="s">
        <v>65</v>
      </c>
      <c r="K39" s="67"/>
      <c r="L39" s="67"/>
      <c r="M39" s="67"/>
      <c r="N39" s="67"/>
      <c r="O39" s="67"/>
      <c r="P39" s="67"/>
      <c r="Q39" s="66" t="e">
        <f>Q40/Q38</f>
        <v>#DIV/0!</v>
      </c>
      <c r="R39" s="61"/>
      <c r="S39" s="66" t="e">
        <f>S40/S38</f>
        <v>#DIV/0!</v>
      </c>
      <c r="T39" s="60"/>
      <c r="U39" s="60"/>
    </row>
    <row r="40" spans="1:21" s="62" customFormat="1" ht="34">
      <c r="A40" s="68" t="s">
        <v>81</v>
      </c>
      <c r="B40" s="69" t="s">
        <v>38</v>
      </c>
      <c r="C40" s="70">
        <f>C38*C39</f>
        <v>0</v>
      </c>
      <c r="D40" s="70">
        <f t="shared" ref="D40:H40" si="5">D38*D39</f>
        <v>0</v>
      </c>
      <c r="E40" s="70">
        <f t="shared" si="5"/>
        <v>0</v>
      </c>
      <c r="F40" s="70">
        <f t="shared" si="5"/>
        <v>0</v>
      </c>
      <c r="G40" s="70">
        <f t="shared" si="5"/>
        <v>0</v>
      </c>
      <c r="H40" s="70">
        <f t="shared" si="5"/>
        <v>0</v>
      </c>
      <c r="I40" s="70">
        <f>SUM(C40:H40)</f>
        <v>0</v>
      </c>
      <c r="J40" s="60"/>
      <c r="K40" s="71">
        <f>K38*K39</f>
        <v>0</v>
      </c>
      <c r="L40" s="71">
        <f t="shared" ref="L40" si="6">L38*L39</f>
        <v>0</v>
      </c>
      <c r="M40" s="71">
        <f t="shared" ref="M40:O40" si="7">M38*M39</f>
        <v>0</v>
      </c>
      <c r="N40" s="71">
        <f t="shared" si="7"/>
        <v>0</v>
      </c>
      <c r="O40" s="71">
        <f t="shared" si="7"/>
        <v>0</v>
      </c>
      <c r="P40" s="71">
        <f t="shared" ref="P40" si="8">P38*P39</f>
        <v>0</v>
      </c>
      <c r="Q40" s="71">
        <f>SUM(K40:P40)</f>
        <v>0</v>
      </c>
      <c r="R40" s="61"/>
      <c r="S40" s="72">
        <f t="shared" ref="S40" si="9">Q40+I40</f>
        <v>0</v>
      </c>
      <c r="T40" s="60"/>
      <c r="U40" s="60"/>
    </row>
    <row r="41" spans="1:21" s="60" customFormat="1">
      <c r="A41" s="73" t="s">
        <v>40</v>
      </c>
      <c r="B41" s="74" t="s">
        <v>42</v>
      </c>
      <c r="C41" s="75">
        <v>0.2</v>
      </c>
      <c r="D41" s="75">
        <v>0.2</v>
      </c>
      <c r="E41" s="75">
        <v>0.2</v>
      </c>
      <c r="F41" s="75">
        <v>0.2</v>
      </c>
      <c r="G41" s="75">
        <v>0.2</v>
      </c>
      <c r="H41" s="75">
        <v>0.2</v>
      </c>
      <c r="I41" s="75">
        <v>0.2</v>
      </c>
      <c r="K41" s="75">
        <v>0.2</v>
      </c>
      <c r="L41" s="75">
        <v>0.2</v>
      </c>
      <c r="M41" s="75">
        <v>0.2</v>
      </c>
      <c r="N41" s="75">
        <v>0.2</v>
      </c>
      <c r="O41" s="75">
        <v>0.2</v>
      </c>
      <c r="P41" s="75">
        <v>0.2</v>
      </c>
      <c r="Q41" s="75">
        <v>0.2</v>
      </c>
      <c r="S41" s="76">
        <v>0.2</v>
      </c>
    </row>
    <row r="42" spans="1:21" s="62" customFormat="1" ht="34">
      <c r="A42" s="77" t="s">
        <v>81</v>
      </c>
      <c r="B42" s="78" t="s">
        <v>41</v>
      </c>
      <c r="C42" s="79">
        <f>C40*(1+C41)</f>
        <v>0</v>
      </c>
      <c r="D42" s="79">
        <f t="shared" ref="D42:H42" si="10">D40*(1+D41)</f>
        <v>0</v>
      </c>
      <c r="E42" s="79">
        <f t="shared" si="10"/>
        <v>0</v>
      </c>
      <c r="F42" s="79">
        <f t="shared" si="10"/>
        <v>0</v>
      </c>
      <c r="G42" s="79">
        <f t="shared" si="10"/>
        <v>0</v>
      </c>
      <c r="H42" s="79">
        <f t="shared" si="10"/>
        <v>0</v>
      </c>
      <c r="I42" s="79">
        <f>SUM(C42:H42)</f>
        <v>0</v>
      </c>
      <c r="J42" s="60"/>
      <c r="K42" s="80">
        <f>K40*(1+K41)</f>
        <v>0</v>
      </c>
      <c r="L42" s="80">
        <f t="shared" ref="L42" si="11">L40*(1+L41)</f>
        <v>0</v>
      </c>
      <c r="M42" s="80">
        <f t="shared" ref="M42:O42" si="12">M40*(1+M41)</f>
        <v>0</v>
      </c>
      <c r="N42" s="80">
        <f t="shared" si="12"/>
        <v>0</v>
      </c>
      <c r="O42" s="80">
        <f t="shared" si="12"/>
        <v>0</v>
      </c>
      <c r="P42" s="80">
        <f t="shared" ref="P42" si="13">P40*(1+P41)</f>
        <v>0</v>
      </c>
      <c r="Q42" s="80">
        <f>SUM(K42:P42)</f>
        <v>0</v>
      </c>
      <c r="R42" s="61"/>
      <c r="S42" s="81">
        <f t="shared" ref="S42" si="14">Q42+I42</f>
        <v>0</v>
      </c>
      <c r="T42" s="60"/>
      <c r="U42" s="60"/>
    </row>
    <row r="43" spans="1:21" s="12" customFormat="1">
      <c r="A43" s="18"/>
      <c r="B43" s="32"/>
      <c r="C43" s="40"/>
      <c r="D43" s="40"/>
      <c r="E43" s="40"/>
      <c r="F43" s="40"/>
      <c r="G43" s="40"/>
      <c r="H43" s="40"/>
      <c r="I43" s="43"/>
      <c r="K43" s="40"/>
      <c r="L43" s="40"/>
      <c r="M43" s="40"/>
      <c r="N43" s="40"/>
      <c r="O43" s="40"/>
      <c r="P43" s="40"/>
      <c r="Q43" s="43"/>
      <c r="R43" s="43"/>
      <c r="S43" s="43"/>
    </row>
    <row r="44" spans="1:21" s="12" customFormat="1">
      <c r="A44" s="18"/>
      <c r="B44" s="32"/>
      <c r="C44" s="40"/>
      <c r="D44" s="40"/>
      <c r="E44" s="40"/>
      <c r="F44" s="40"/>
      <c r="G44" s="40"/>
      <c r="H44" s="40"/>
      <c r="I44" s="43"/>
      <c r="K44" s="40"/>
      <c r="L44" s="40"/>
      <c r="M44" s="40"/>
      <c r="N44" s="40"/>
      <c r="O44" s="40"/>
      <c r="P44" s="40"/>
      <c r="Q44" s="43"/>
      <c r="R44" s="43"/>
      <c r="S44" s="43"/>
    </row>
    <row r="45" spans="1:21" s="1" customFormat="1">
      <c r="A45" s="85" t="s">
        <v>29</v>
      </c>
      <c r="B45" s="85" t="s">
        <v>27</v>
      </c>
      <c r="C45" s="82" t="s">
        <v>34</v>
      </c>
      <c r="D45" s="82"/>
      <c r="E45" s="82"/>
      <c r="F45" s="82"/>
      <c r="G45" s="82"/>
      <c r="H45" s="82"/>
      <c r="I45" s="82"/>
      <c r="J45" s="15"/>
      <c r="K45" s="83" t="s">
        <v>34</v>
      </c>
      <c r="L45" s="83"/>
      <c r="M45" s="83"/>
      <c r="N45" s="83"/>
      <c r="O45" s="83"/>
      <c r="P45" s="83"/>
      <c r="Q45" s="83"/>
      <c r="R45" s="15"/>
      <c r="S45" s="88" t="s">
        <v>35</v>
      </c>
      <c r="T45" s="15"/>
      <c r="U45" s="15"/>
    </row>
    <row r="46" spans="1:21" s="4" customFormat="1" ht="30" customHeight="1">
      <c r="A46" s="85"/>
      <c r="B46" s="85"/>
      <c r="C46" s="11" t="s">
        <v>13</v>
      </c>
      <c r="D46" s="11" t="s">
        <v>17</v>
      </c>
      <c r="E46" s="11" t="s">
        <v>18</v>
      </c>
      <c r="F46" s="11" t="s">
        <v>52</v>
      </c>
      <c r="G46" s="11" t="s">
        <v>53</v>
      </c>
      <c r="H46" s="11" t="s">
        <v>12</v>
      </c>
      <c r="I46" s="11" t="s">
        <v>35</v>
      </c>
      <c r="J46" s="16"/>
      <c r="K46" s="10" t="s">
        <v>14</v>
      </c>
      <c r="L46" s="10" t="s">
        <v>15</v>
      </c>
      <c r="M46" s="10" t="s">
        <v>16</v>
      </c>
      <c r="N46" s="10" t="s">
        <v>59</v>
      </c>
      <c r="O46" s="10" t="s">
        <v>60</v>
      </c>
      <c r="P46" s="10" t="s">
        <v>12</v>
      </c>
      <c r="Q46" s="10" t="s">
        <v>35</v>
      </c>
      <c r="R46" s="16"/>
      <c r="S46" s="88"/>
      <c r="T46" s="16"/>
      <c r="U46" s="16"/>
    </row>
    <row r="47" spans="1:21" s="2" customFormat="1">
      <c r="A47" s="17" t="s">
        <v>32</v>
      </c>
      <c r="B47" s="17"/>
      <c r="C47" s="41"/>
      <c r="D47" s="41"/>
      <c r="E47" s="41"/>
      <c r="F47" s="41"/>
      <c r="G47" s="41"/>
      <c r="H47" s="41"/>
      <c r="I47" s="41"/>
      <c r="J47" s="13"/>
      <c r="K47" s="41"/>
      <c r="L47" s="41"/>
      <c r="M47" s="41"/>
      <c r="N47" s="41"/>
      <c r="O47" s="41"/>
      <c r="P47" s="41"/>
      <c r="Q47" s="41"/>
      <c r="R47" s="50"/>
      <c r="S47" s="41"/>
      <c r="T47" s="13"/>
      <c r="U47" s="13"/>
    </row>
    <row r="48" spans="1:21">
      <c r="A48" s="3" t="s">
        <v>43</v>
      </c>
      <c r="B48" s="21"/>
      <c r="C48" s="36"/>
      <c r="D48" s="36"/>
      <c r="E48" s="36"/>
      <c r="F48" s="36"/>
      <c r="G48" s="36"/>
      <c r="H48" s="36"/>
      <c r="I48" s="42">
        <f t="shared" ref="I48:I54" si="15">SUM(C48:H48)</f>
        <v>0</v>
      </c>
      <c r="J48" s="53" t="s">
        <v>65</v>
      </c>
      <c r="K48" s="47"/>
      <c r="L48" s="47"/>
      <c r="M48" s="47"/>
      <c r="N48" s="47"/>
      <c r="O48" s="47"/>
      <c r="P48" s="47"/>
      <c r="Q48" s="42">
        <f>SUM(K48:P48)</f>
        <v>0</v>
      </c>
      <c r="R48" s="43"/>
      <c r="S48" s="42">
        <f>Q48+I48</f>
        <v>0</v>
      </c>
    </row>
    <row r="49" spans="1:21">
      <c r="A49" s="3" t="s">
        <v>44</v>
      </c>
      <c r="B49" s="21"/>
      <c r="C49" s="36"/>
      <c r="D49" s="36"/>
      <c r="E49" s="36"/>
      <c r="F49" s="36"/>
      <c r="G49" s="36"/>
      <c r="H49" s="36"/>
      <c r="I49" s="42">
        <f t="shared" si="15"/>
        <v>0</v>
      </c>
      <c r="J49" s="53" t="s">
        <v>65</v>
      </c>
      <c r="K49" s="47"/>
      <c r="L49" s="47"/>
      <c r="M49" s="47"/>
      <c r="N49" s="47"/>
      <c r="O49" s="47"/>
      <c r="P49" s="47"/>
      <c r="Q49" s="42">
        <f t="shared" ref="Q49:Q54" si="16">SUM(K49:P49)</f>
        <v>0</v>
      </c>
      <c r="R49" s="43"/>
      <c r="S49" s="42">
        <f t="shared" ref="S49:S54" si="17">Q49+I49</f>
        <v>0</v>
      </c>
    </row>
    <row r="50" spans="1:21">
      <c r="A50" s="3" t="s">
        <v>45</v>
      </c>
      <c r="B50" s="21"/>
      <c r="C50" s="36"/>
      <c r="D50" s="36"/>
      <c r="E50" s="36"/>
      <c r="F50" s="36"/>
      <c r="G50" s="36"/>
      <c r="H50" s="36"/>
      <c r="I50" s="42">
        <f t="shared" si="15"/>
        <v>0</v>
      </c>
      <c r="J50" s="53" t="s">
        <v>65</v>
      </c>
      <c r="K50" s="47"/>
      <c r="L50" s="47"/>
      <c r="M50" s="47"/>
      <c r="N50" s="47"/>
      <c r="O50" s="47"/>
      <c r="P50" s="47"/>
      <c r="Q50" s="42">
        <f t="shared" si="16"/>
        <v>0</v>
      </c>
      <c r="R50" s="43"/>
      <c r="S50" s="42">
        <f t="shared" si="17"/>
        <v>0</v>
      </c>
    </row>
    <row r="51" spans="1:21">
      <c r="A51" s="3" t="s">
        <v>49</v>
      </c>
      <c r="B51" s="21"/>
      <c r="C51" s="36"/>
      <c r="D51" s="36"/>
      <c r="E51" s="36"/>
      <c r="F51" s="36"/>
      <c r="G51" s="36"/>
      <c r="H51" s="36"/>
      <c r="I51" s="42">
        <f t="shared" si="15"/>
        <v>0</v>
      </c>
      <c r="J51" s="53" t="s">
        <v>65</v>
      </c>
      <c r="K51" s="47"/>
      <c r="L51" s="47"/>
      <c r="M51" s="47"/>
      <c r="N51" s="47"/>
      <c r="O51" s="47"/>
      <c r="P51" s="47"/>
      <c r="Q51" s="42">
        <f t="shared" ref="Q51:Q53" si="18">SUM(K51:P51)</f>
        <v>0</v>
      </c>
      <c r="R51" s="43"/>
      <c r="S51" s="42">
        <f t="shared" ref="S51:S53" si="19">Q51+I51</f>
        <v>0</v>
      </c>
    </row>
    <row r="52" spans="1:21">
      <c r="A52" s="3" t="s">
        <v>50</v>
      </c>
      <c r="B52" s="21"/>
      <c r="C52" s="36"/>
      <c r="D52" s="36"/>
      <c r="E52" s="36"/>
      <c r="F52" s="36"/>
      <c r="G52" s="36"/>
      <c r="H52" s="36"/>
      <c r="I52" s="42">
        <f t="shared" si="15"/>
        <v>0</v>
      </c>
      <c r="J52" s="53" t="s">
        <v>65</v>
      </c>
      <c r="K52" s="47"/>
      <c r="L52" s="47"/>
      <c r="M52" s="47"/>
      <c r="N52" s="47"/>
      <c r="O52" s="47"/>
      <c r="P52" s="47"/>
      <c r="Q52" s="42">
        <f t="shared" si="18"/>
        <v>0</v>
      </c>
      <c r="R52" s="43"/>
      <c r="S52" s="42">
        <f t="shared" si="19"/>
        <v>0</v>
      </c>
    </row>
    <row r="53" spans="1:21">
      <c r="A53" s="3" t="s">
        <v>51</v>
      </c>
      <c r="B53" s="21"/>
      <c r="C53" s="36"/>
      <c r="D53" s="36"/>
      <c r="E53" s="36"/>
      <c r="F53" s="36"/>
      <c r="G53" s="36"/>
      <c r="H53" s="36"/>
      <c r="I53" s="42">
        <f t="shared" si="15"/>
        <v>0</v>
      </c>
      <c r="J53" s="53" t="s">
        <v>65</v>
      </c>
      <c r="K53" s="47"/>
      <c r="L53" s="47"/>
      <c r="M53" s="47"/>
      <c r="N53" s="47"/>
      <c r="O53" s="47"/>
      <c r="P53" s="47"/>
      <c r="Q53" s="42">
        <f t="shared" si="18"/>
        <v>0</v>
      </c>
      <c r="R53" s="43"/>
      <c r="S53" s="42">
        <f t="shared" si="19"/>
        <v>0</v>
      </c>
    </row>
    <row r="54" spans="1:21">
      <c r="A54" s="3" t="s">
        <v>12</v>
      </c>
      <c r="B54" s="21"/>
      <c r="C54" s="36"/>
      <c r="D54" s="36"/>
      <c r="E54" s="36"/>
      <c r="F54" s="36"/>
      <c r="G54" s="36"/>
      <c r="H54" s="36"/>
      <c r="I54" s="42">
        <f t="shared" si="15"/>
        <v>0</v>
      </c>
      <c r="J54" s="53" t="s">
        <v>65</v>
      </c>
      <c r="K54" s="47"/>
      <c r="L54" s="47"/>
      <c r="M54" s="47"/>
      <c r="N54" s="47"/>
      <c r="O54" s="47"/>
      <c r="P54" s="47"/>
      <c r="Q54" s="42">
        <f t="shared" si="16"/>
        <v>0</v>
      </c>
      <c r="R54" s="43"/>
      <c r="S54" s="42">
        <f t="shared" si="17"/>
        <v>0</v>
      </c>
    </row>
    <row r="55" spans="1:21">
      <c r="A55" s="28" t="s">
        <v>75</v>
      </c>
      <c r="B55" s="29" t="s">
        <v>36</v>
      </c>
      <c r="C55" s="37">
        <f>SUM(C48:C54)</f>
        <v>0</v>
      </c>
      <c r="D55" s="37">
        <f>SUM(D48:D54)</f>
        <v>0</v>
      </c>
      <c r="E55" s="37">
        <f>SUM(E48:E54)</f>
        <v>0</v>
      </c>
      <c r="F55" s="37">
        <f t="shared" ref="F55:G55" si="20">SUM(F48:F54)</f>
        <v>0</v>
      </c>
      <c r="G55" s="37">
        <f t="shared" si="20"/>
        <v>0</v>
      </c>
      <c r="H55" s="37">
        <f>SUM(H48:H54)</f>
        <v>0</v>
      </c>
      <c r="I55" s="37">
        <f>SUM(I48:I54)</f>
        <v>0</v>
      </c>
      <c r="J55" s="60"/>
      <c r="K55" s="37">
        <f>SUM(K48:K54)</f>
        <v>0</v>
      </c>
      <c r="L55" s="37">
        <f>SUM(L48:L54)</f>
        <v>0</v>
      </c>
      <c r="M55" s="37">
        <f>SUM(M48:M54)</f>
        <v>0</v>
      </c>
      <c r="N55" s="37">
        <f t="shared" ref="N55:O55" si="21">SUM(N48:N54)</f>
        <v>0</v>
      </c>
      <c r="O55" s="37">
        <f t="shared" si="21"/>
        <v>0</v>
      </c>
      <c r="P55" s="37">
        <f>SUM(P48:P54)</f>
        <v>0</v>
      </c>
      <c r="Q55" s="37">
        <f>SUM(Q48:Q54)</f>
        <v>0</v>
      </c>
      <c r="R55" s="43"/>
      <c r="S55" s="37">
        <f>Q55+I55</f>
        <v>0</v>
      </c>
    </row>
    <row r="56" spans="1:21">
      <c r="A56" s="3" t="s">
        <v>37</v>
      </c>
      <c r="B56" s="26" t="s">
        <v>39</v>
      </c>
      <c r="C56" s="36"/>
      <c r="D56" s="36"/>
      <c r="E56" s="36"/>
      <c r="F56" s="36"/>
      <c r="G56" s="36"/>
      <c r="H56" s="36"/>
      <c r="I56" s="42" t="e">
        <f>I57/I55</f>
        <v>#DIV/0!</v>
      </c>
      <c r="J56" s="53" t="s">
        <v>65</v>
      </c>
      <c r="K56" s="47"/>
      <c r="L56" s="47"/>
      <c r="M56" s="47"/>
      <c r="N56" s="47"/>
      <c r="O56" s="47"/>
      <c r="P56" s="47"/>
      <c r="Q56" s="42" t="e">
        <f>Q57/Q55</f>
        <v>#DIV/0!</v>
      </c>
      <c r="R56" s="43"/>
      <c r="S56" s="42" t="e">
        <f>S57/S55</f>
        <v>#DIV/0!</v>
      </c>
    </row>
    <row r="57" spans="1:21">
      <c r="A57" s="30" t="s">
        <v>75</v>
      </c>
      <c r="B57" s="31" t="s">
        <v>38</v>
      </c>
      <c r="C57" s="38">
        <f>C55*C56</f>
        <v>0</v>
      </c>
      <c r="D57" s="38">
        <f t="shared" ref="D57" si="22">D55*D56</f>
        <v>0</v>
      </c>
      <c r="E57" s="38">
        <f t="shared" ref="E57:G57" si="23">E55*E56</f>
        <v>0</v>
      </c>
      <c r="F57" s="38">
        <f t="shared" si="23"/>
        <v>0</v>
      </c>
      <c r="G57" s="38">
        <f t="shared" si="23"/>
        <v>0</v>
      </c>
      <c r="H57" s="38">
        <f t="shared" ref="H57" si="24">H55*H56</f>
        <v>0</v>
      </c>
      <c r="I57" s="38">
        <f>SUM(C57:H57)</f>
        <v>0</v>
      </c>
      <c r="K57" s="48">
        <f>K55*K56</f>
        <v>0</v>
      </c>
      <c r="L57" s="48">
        <f t="shared" ref="L57" si="25">L55*L56</f>
        <v>0</v>
      </c>
      <c r="M57" s="48">
        <f t="shared" ref="M57:O57" si="26">M55*M56</f>
        <v>0</v>
      </c>
      <c r="N57" s="48">
        <f t="shared" si="26"/>
        <v>0</v>
      </c>
      <c r="O57" s="48">
        <f t="shared" si="26"/>
        <v>0</v>
      </c>
      <c r="P57" s="48">
        <f t="shared" ref="P57" si="27">P55*P56</f>
        <v>0</v>
      </c>
      <c r="Q57" s="48">
        <f>SUM(K57:P57)</f>
        <v>0</v>
      </c>
      <c r="R57" s="43"/>
      <c r="S57" s="49">
        <f t="shared" ref="S57" si="28">Q57+I57</f>
        <v>0</v>
      </c>
    </row>
    <row r="58" spans="1:21" s="12" customFormat="1">
      <c r="A58" s="18" t="s">
        <v>40</v>
      </c>
      <c r="B58" s="32" t="s">
        <v>42</v>
      </c>
      <c r="C58" s="33">
        <v>0.2</v>
      </c>
      <c r="D58" s="33">
        <v>0.2</v>
      </c>
      <c r="E58" s="33">
        <v>0.2</v>
      </c>
      <c r="F58" s="33">
        <v>0.2</v>
      </c>
      <c r="G58" s="33">
        <v>0.2</v>
      </c>
      <c r="H58" s="33">
        <v>0.2</v>
      </c>
      <c r="I58" s="33">
        <v>0.2</v>
      </c>
      <c r="K58" s="33">
        <v>0.2</v>
      </c>
      <c r="L58" s="33">
        <v>0.2</v>
      </c>
      <c r="M58" s="33">
        <v>0.2</v>
      </c>
      <c r="N58" s="33">
        <v>0.2</v>
      </c>
      <c r="O58" s="33">
        <v>0.2</v>
      </c>
      <c r="P58" s="33">
        <v>0.2</v>
      </c>
      <c r="Q58" s="33">
        <v>0.2</v>
      </c>
      <c r="S58" s="34">
        <v>0.2</v>
      </c>
    </row>
    <row r="59" spans="1:21" s="42" customFormat="1">
      <c r="A59" s="44" t="s">
        <v>75</v>
      </c>
      <c r="B59" s="39" t="s">
        <v>41</v>
      </c>
      <c r="C59" s="39">
        <f>C57*(1+C58)</f>
        <v>0</v>
      </c>
      <c r="D59" s="39">
        <f t="shared" ref="D59" si="29">D57*(1+D58)</f>
        <v>0</v>
      </c>
      <c r="E59" s="39">
        <f t="shared" ref="E59:G59" si="30">E57*(1+E58)</f>
        <v>0</v>
      </c>
      <c r="F59" s="39">
        <f t="shared" si="30"/>
        <v>0</v>
      </c>
      <c r="G59" s="39">
        <f t="shared" si="30"/>
        <v>0</v>
      </c>
      <c r="H59" s="39">
        <f t="shared" ref="H59" si="31">H57*(1+H58)</f>
        <v>0</v>
      </c>
      <c r="I59" s="39">
        <f>SUM(C59:H59)</f>
        <v>0</v>
      </c>
      <c r="J59" s="43"/>
      <c r="K59" s="45">
        <f>K57*(1+K58)</f>
        <v>0</v>
      </c>
      <c r="L59" s="45">
        <f t="shared" ref="L59" si="32">L57*(1+L58)</f>
        <v>0</v>
      </c>
      <c r="M59" s="45">
        <f t="shared" ref="M59:O59" si="33">M57*(1+M58)</f>
        <v>0</v>
      </c>
      <c r="N59" s="45">
        <f t="shared" si="33"/>
        <v>0</v>
      </c>
      <c r="O59" s="45">
        <f t="shared" si="33"/>
        <v>0</v>
      </c>
      <c r="P59" s="45">
        <f t="shared" ref="P59" si="34">P57*(1+P58)</f>
        <v>0</v>
      </c>
      <c r="Q59" s="45">
        <f>SUM(K59:P59)</f>
        <v>0</v>
      </c>
      <c r="R59" s="43"/>
      <c r="S59" s="46">
        <f t="shared" ref="S59" si="35">Q59+I59</f>
        <v>0</v>
      </c>
      <c r="T59" s="43"/>
      <c r="U59" s="43"/>
    </row>
    <row r="60" spans="1:21" s="32" customFormat="1"/>
    <row r="61" spans="1:21" s="32" customFormat="1">
      <c r="A61" s="89"/>
      <c r="B61" s="89"/>
      <c r="C61" s="90"/>
      <c r="D61" s="90"/>
      <c r="E61" s="90"/>
      <c r="F61" s="90"/>
      <c r="G61" s="90"/>
      <c r="H61" s="90"/>
      <c r="I61" s="90"/>
      <c r="J61" s="54"/>
      <c r="K61" s="90"/>
      <c r="L61" s="90"/>
      <c r="M61" s="90"/>
      <c r="N61" s="90"/>
      <c r="O61" s="90"/>
      <c r="P61" s="90"/>
      <c r="Q61" s="90"/>
      <c r="R61" s="54"/>
      <c r="S61" s="91"/>
    </row>
    <row r="62" spans="1:21" s="32" customFormat="1">
      <c r="A62" s="89"/>
      <c r="B62" s="89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91"/>
    </row>
    <row r="63" spans="1:21" s="32" customForma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 spans="1:21" s="32" customFormat="1">
      <c r="A64" s="24"/>
    </row>
    <row r="65" spans="1:19" s="32" customFormat="1">
      <c r="A65" s="24"/>
    </row>
    <row r="66" spans="1:19" s="32" customFormat="1">
      <c r="A66" s="24"/>
    </row>
    <row r="67" spans="1:19" s="27" customFormat="1">
      <c r="A67" s="23"/>
    </row>
    <row r="68" spans="1:19" s="27" customForma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 s="27" customFormat="1">
      <c r="A69" s="23"/>
    </row>
    <row r="70" spans="1:19" s="27" customFormat="1">
      <c r="A70" s="23"/>
    </row>
    <row r="71" spans="1:19" s="27" customFormat="1">
      <c r="A71" s="23"/>
    </row>
    <row r="72" spans="1:19" s="27" customFormat="1">
      <c r="A72" s="23"/>
    </row>
    <row r="73" spans="1:19" s="27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 s="27" customFormat="1">
      <c r="A74" s="23"/>
    </row>
    <row r="75" spans="1:19" s="27" customFormat="1">
      <c r="A75" s="23"/>
    </row>
    <row r="76" spans="1:19" s="27" customFormat="1">
      <c r="A76" s="23"/>
    </row>
    <row r="77" spans="1:19" s="27" customFormat="1">
      <c r="A77" s="23"/>
    </row>
    <row r="78" spans="1:19" s="27" customFormat="1"/>
    <row r="79" spans="1:19" s="27" customFormat="1"/>
    <row r="80" spans="1:19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</sheetData>
  <mergeCells count="15">
    <mergeCell ref="A61:A62"/>
    <mergeCell ref="B61:B62"/>
    <mergeCell ref="C61:I61"/>
    <mergeCell ref="K61:Q61"/>
    <mergeCell ref="S61:S62"/>
    <mergeCell ref="A28:A29"/>
    <mergeCell ref="B28:B29"/>
    <mergeCell ref="C28:I28"/>
    <mergeCell ref="K28:Q28"/>
    <mergeCell ref="S28:S29"/>
    <mergeCell ref="A45:A46"/>
    <mergeCell ref="B45:B46"/>
    <mergeCell ref="C45:I45"/>
    <mergeCell ref="K45:Q45"/>
    <mergeCell ref="S45:S46"/>
  </mergeCells>
  <pageMargins left="0.7" right="0.7" top="0.75" bottom="0.75" header="0.3" footer="0.3"/>
  <ignoredErrors>
    <ignoredError sqref="I39 I56 Q47:S55 Q39:R39 Q56:R56 Q40:S43" evalError="1"/>
    <ignoredError sqref="S39 S56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1 Lot n°2_Grille TMJ</vt:lpstr>
      <vt:lpstr>Annexe 2 Lot n°2_Honoraires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RAMONDA</dc:creator>
  <cp:lastModifiedBy>ANNE RAMONDA</cp:lastModifiedBy>
  <dcterms:created xsi:type="dcterms:W3CDTF">2019-04-23T22:52:52Z</dcterms:created>
  <dcterms:modified xsi:type="dcterms:W3CDTF">2019-05-05T22:07:10Z</dcterms:modified>
</cp:coreProperties>
</file>